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EJERCICIO 2021\CUENTA PUBLICA\2020\DIGITALES\FORMATOS 2020\"/>
    </mc:Choice>
  </mc:AlternateContent>
  <bookViews>
    <workbookView xWindow="0" yWindow="0" windowWidth="17130" windowHeight="277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N6" i="1"/>
  <c r="M6" i="1"/>
  <c r="L6" i="1"/>
  <c r="K6" i="1"/>
  <c r="N5" i="1"/>
  <c r="M5" i="1"/>
  <c r="L5" i="1"/>
  <c r="K5" i="1"/>
  <c r="N4" i="1"/>
  <c r="M4" i="1"/>
  <c r="L4" i="1"/>
  <c r="K4" i="1"/>
</calcChain>
</file>

<file path=xl/sharedStrings.xml><?xml version="1.0" encoding="utf-8"?>
<sst xmlns="http://schemas.openxmlformats.org/spreadsheetml/2006/main" count="55" uniqueCount="51">
  <si>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</si>
  <si>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</si>
  <si>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</si>
  <si>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</si>
  <si>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</si>
  <si>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</si>
  <si>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</si>
  <si>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</si>
  <si>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</si>
  <si>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</si>
  <si>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</si>
  <si>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</si>
  <si>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</si>
  <si>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</si>
  <si>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</si>
  <si>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</si>
  <si>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</si>
  <si>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</si>
  <si>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</si>
  <si>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</si>
  <si>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</si>
  <si>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</si>
  <si>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</si>
  <si>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</si>
  <si>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</si>
  <si>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</si>
  <si>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</si>
  <si>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</si>
  <si>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</si>
  <si>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</si>
  <si>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</si>
  <si>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</si>
  <si>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</si>
  <si>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</si>
  <si>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</si>
  <si>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</si>
  <si>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</si>
  <si>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</si>
  <si>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</si>
  <si>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</si>
  <si>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PATRONATO DE LA FERIA ESTATAL DE LEON Y PARQUE ECOLOGICO
Programas y Proyectos de Inversión
DEL 1 DE ENERO AL 31  DE DICIEMBRE DE 2020</t>
  </si>
  <si>
    <t>FERIA</t>
  </si>
  <si>
    <t>Renovación de equipo, mobiliario y maquinaria para la operación durante Feria.</t>
  </si>
  <si>
    <t>3.1.1.1.0-1500</t>
  </si>
  <si>
    <t>RECINTO</t>
  </si>
  <si>
    <t>Renovación de equipo, mobiliario y maquinaria para la operación durante recinto.</t>
  </si>
  <si>
    <t>OBRA</t>
  </si>
  <si>
    <t>Ampliar y mejorar de manera permanente las instalaciones y construcciones de los inmuebles de la Feria León.</t>
  </si>
  <si>
    <t>EVENTO NUEVO</t>
  </si>
  <si>
    <t>Renovación de equipo, mobiliario y maquinaria para la operación durante Evento nuevo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</si>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</sst>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7" xfId="0" applyFont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4" fontId="0" fillId="0" borderId="7" xfId="0" applyNumberFormat="1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9" fontId="11" fillId="0" borderId="7" xfId="17" applyFont="1" applyFill="1" applyBorder="1" applyProtection="1">
      <protection locked="0"/>
    </xf>
    <xf numFmtId="9" fontId="11" fillId="0" borderId="7" xfId="17" applyFont="1" applyBorder="1" applyProtection="1">
      <protection locked="0"/>
    </xf>
    <xf numFmtId="0" fontId="0" fillId="0" borderId="7" xfId="0" applyFont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alignment wrapText="1"/>
      <protection locked="0"/>
    </xf>
    <xf numFmtId="9" fontId="0" fillId="0" borderId="7" xfId="17" applyFont="1" applyBorder="1" applyProtection="1"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A5" sqref="A5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15"/>
      <c r="I2" s="16" t="s">
        <v>8</v>
      </c>
      <c r="J2" s="17"/>
      <c r="K2" s="18" t="s">
        <v>15</v>
      </c>
      <c r="L2" s="17"/>
      <c r="M2" s="19" t="s">
        <v>14</v>
      </c>
      <c r="N2" s="20"/>
    </row>
    <row r="3" spans="1:14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13" t="s">
        <v>10</v>
      </c>
      <c r="L3" s="13" t="s">
        <v>11</v>
      </c>
      <c r="M3" s="23" t="s">
        <v>12</v>
      </c>
      <c r="N3" s="23" t="s">
        <v>13</v>
      </c>
    </row>
    <row r="4" spans="1:14" ht="33.75" x14ac:dyDescent="0.2">
      <c r="A4" s="25">
        <v>1</v>
      </c>
      <c r="B4" s="25" t="s">
        <v>41</v>
      </c>
      <c r="C4" s="26" t="s">
        <v>42</v>
      </c>
      <c r="D4" s="25" t="s">
        <v>43</v>
      </c>
      <c r="E4" s="27">
        <v>41800</v>
      </c>
      <c r="F4" s="27">
        <v>167912.74</v>
      </c>
      <c r="G4" s="27">
        <v>112612.73999999999</v>
      </c>
      <c r="H4" s="28">
        <v>7</v>
      </c>
      <c r="I4" s="28">
        <v>9</v>
      </c>
      <c r="J4" s="28">
        <v>2</v>
      </c>
      <c r="K4" s="29">
        <f>+G4/E4</f>
        <v>2.6940846889952152</v>
      </c>
      <c r="L4" s="30">
        <f>+G4/F4</f>
        <v>0.67066227375004417</v>
      </c>
      <c r="M4" s="30">
        <f>+J4/H4</f>
        <v>0.2857142857142857</v>
      </c>
      <c r="N4" s="30">
        <f>+J4/I4</f>
        <v>0.22222222222222221</v>
      </c>
    </row>
    <row r="5" spans="1:14" ht="33.75" x14ac:dyDescent="0.2">
      <c r="A5" s="25">
        <v>2</v>
      </c>
      <c r="B5" s="25" t="s">
        <v>44</v>
      </c>
      <c r="C5" s="26" t="s">
        <v>45</v>
      </c>
      <c r="D5" s="25" t="s">
        <v>43</v>
      </c>
      <c r="E5" s="27">
        <v>348297</v>
      </c>
      <c r="F5" s="27">
        <v>7433897</v>
      </c>
      <c r="G5" s="27">
        <v>4746835.2399999984</v>
      </c>
      <c r="H5" s="28">
        <v>15</v>
      </c>
      <c r="I5" s="28">
        <v>32</v>
      </c>
      <c r="J5" s="28">
        <v>20</v>
      </c>
      <c r="K5" s="29">
        <f>+G5/E5</f>
        <v>13.628699759113625</v>
      </c>
      <c r="L5" s="30">
        <f>+G5/F5</f>
        <v>0.63853928027251361</v>
      </c>
      <c r="M5" s="30">
        <f>+J5/H5</f>
        <v>1.3333333333333333</v>
      </c>
      <c r="N5" s="30">
        <f>+J5/I5</f>
        <v>0.625</v>
      </c>
    </row>
    <row r="6" spans="1:14" ht="33.75" x14ac:dyDescent="0.2">
      <c r="A6" s="31">
        <v>2</v>
      </c>
      <c r="B6" s="25" t="s">
        <v>46</v>
      </c>
      <c r="C6" s="32" t="s">
        <v>47</v>
      </c>
      <c r="D6" s="25" t="s">
        <v>43</v>
      </c>
      <c r="E6" s="27">
        <v>1900000</v>
      </c>
      <c r="F6" s="27">
        <v>23104543.300000001</v>
      </c>
      <c r="G6" s="27">
        <v>16177020.25</v>
      </c>
      <c r="H6" s="28">
        <v>1</v>
      </c>
      <c r="I6" s="28">
        <v>10</v>
      </c>
      <c r="J6" s="28">
        <v>7</v>
      </c>
      <c r="K6" s="29">
        <f>+G6/E6</f>
        <v>8.5142211842105269</v>
      </c>
      <c r="L6" s="30">
        <f>+G6/F6</f>
        <v>0.7001661984809715</v>
      </c>
      <c r="M6" s="30">
        <f>+J6/H6</f>
        <v>7</v>
      </c>
      <c r="N6" s="30">
        <f>+J6/I6</f>
        <v>0.7</v>
      </c>
    </row>
    <row r="7" spans="1:14" ht="33.75" x14ac:dyDescent="0.2">
      <c r="A7" s="25">
        <v>3</v>
      </c>
      <c r="B7" s="25" t="s">
        <v>48</v>
      </c>
      <c r="C7" s="26" t="s">
        <v>49</v>
      </c>
      <c r="D7" s="25" t="s">
        <v>43</v>
      </c>
      <c r="E7" s="27">
        <v>0</v>
      </c>
      <c r="F7" s="27">
        <v>0</v>
      </c>
      <c r="G7" s="27">
        <v>0</v>
      </c>
      <c r="H7" s="28">
        <v>0</v>
      </c>
      <c r="I7" s="28">
        <v>0</v>
      </c>
      <c r="J7" s="28">
        <v>0</v>
      </c>
      <c r="K7" s="33">
        <v>0</v>
      </c>
      <c r="L7" s="30">
        <v>0</v>
      </c>
      <c r="M7" s="30">
        <v>0</v>
      </c>
      <c r="N7" s="30">
        <v>0</v>
      </c>
    </row>
    <row r="10" spans="1:14" x14ac:dyDescent="0.2">
      <c r="C10" s="34" t="s">
        <v>50</v>
      </c>
      <c r="D10" s="34"/>
      <c r="E10" s="35">
        <f>+E5+E6+E7+E8+E4</f>
        <v>2290097</v>
      </c>
      <c r="F10" s="35">
        <f>+F5+F6+F7+F8+F4</f>
        <v>30706353.039999999</v>
      </c>
      <c r="G10" s="35">
        <f>+G5+G6+G7+G8+G4</f>
        <v>21036468.229999997</v>
      </c>
    </row>
    <row r="30" spans="1:1" x14ac:dyDescent="0.2">
      <c r="A30" s="11"/>
    </row>
  </sheetData>
  <sheetProtection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2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Control Presupuestal</cp:lastModifiedBy>
  <cp:lastPrinted>2017-03-30T22:21:48Z</cp:lastPrinted>
  <dcterms:created xsi:type="dcterms:W3CDTF">2014-10-22T05:35:08Z</dcterms:created>
  <dcterms:modified xsi:type="dcterms:W3CDTF">2021-02-08T17:24:07Z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